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C:\ANASTASIA 2026\2026\ANASTASIA PRIBADI\KK KEISYA\SNBP\"/>
    </mc:Choice>
  </mc:AlternateContent>
  <xr:revisionPtr revIDLastSave="0" documentId="13_ncr:1_{EB8A2FC1-C924-4703-B0F2-3D895AFD0691}" xr6:coauthVersionLast="47" xr6:coauthVersionMax="47" xr10:uidLastSave="{00000000-0000-0000-0000-000000000000}"/>
  <bookViews>
    <workbookView xWindow="-110" yWindow="-110" windowWidth="19420" windowHeight="10300" xr2:uid="{1EE4C00D-0A9E-481D-9059-DC92593FF357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G20" i="1"/>
  <c r="D5" i="1"/>
  <c r="D17" i="1" s="1"/>
  <c r="D13" i="1"/>
  <c r="G21" i="1" l="1"/>
</calcChain>
</file>

<file path=xl/sharedStrings.xml><?xml version="1.0" encoding="utf-8"?>
<sst xmlns="http://schemas.openxmlformats.org/spreadsheetml/2006/main" count="36" uniqueCount="36">
  <si>
    <t>Catatan:</t>
  </si>
  <si>
    <t>Pembelian Bahan Makanan Dan Minuman Atau Makanan Dan Minuman Jadi Selama 1 Bulan</t>
  </si>
  <si>
    <t>Pembayaran SPP, Uang Saku Sekolah, Buku, Biaya Kos</t>
  </si>
  <si>
    <t>Termasuk Rokok Konvensional/Elektrik</t>
  </si>
  <si>
    <t>Biaya Listrik Pra/Pasca Bayar</t>
  </si>
  <si>
    <t>Biaya Telpon/Hp Pra/Pasca Bayar</t>
  </si>
  <si>
    <t>Pembelian Bahan Bakar, Service Berkala, Pembelian Sparepart dsb</t>
  </si>
  <si>
    <t>Bantuan Kepada Orang Tua Ataupun Keluarga</t>
  </si>
  <si>
    <t>Iuran Agama</t>
  </si>
  <si>
    <t>Pembayaran Asuransi, BPJS, TV Kabel, Arisan</t>
  </si>
  <si>
    <t>Cicilan Uang, Kredit Rumah, Kendaraan Ataupun Barang</t>
  </si>
  <si>
    <t>Biaya Rekreasi (Nonton, Traveling, dsb)</t>
  </si>
  <si>
    <t>Biaya Tabungan / investasi saham, reksadana dan atau emas</t>
  </si>
  <si>
    <t>Rincian Pengeluaran Bulanan SeKeluarga</t>
  </si>
  <si>
    <t>No</t>
  </si>
  <si>
    <t>Uraian</t>
  </si>
  <si>
    <t>Jumlah</t>
  </si>
  <si>
    <t>Keterangan</t>
  </si>
  <si>
    <t>Makan &amp; Minum</t>
  </si>
  <si>
    <t>Biaya Anak Sekolah</t>
  </si>
  <si>
    <t>Biaya Rokok</t>
  </si>
  <si>
    <t>Biaya Listrik</t>
  </si>
  <si>
    <t>Biaya Kuota Telpon &amp; Internet</t>
  </si>
  <si>
    <t>Biaya Transportasi</t>
  </si>
  <si>
    <t>Biaya Bantuan ke Ortu/Saudara</t>
  </si>
  <si>
    <t>Shodaqoh/Zakat/Infaq</t>
  </si>
  <si>
    <t>Iuran Bulanan</t>
  </si>
  <si>
    <t>Angsuran</t>
  </si>
  <si>
    <t>Biaya Hiburan</t>
  </si>
  <si>
    <t>Tabungan/Investasi</t>
  </si>
  <si>
    <t>Total</t>
  </si>
  <si>
    <t>Materai 10.000</t>
  </si>
  <si>
    <t>…...........................</t>
  </si>
  <si>
    <t>Rumah Subsidi, sisa angsuran 8 tahun</t>
  </si>
  <si>
    <t>Pinjaman BNI, sisa angsuran 7 tahun</t>
  </si>
  <si>
    <t>Pangkalpinang,    April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</si>
</sst>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Rp&quot;#,##0"/>
    <numFmt numFmtId="165" formatCode="&quot;Rp&quot;#,##0.00"/>
  </numFmts>
  <fonts count="7" x14ac:knownFonts="1">
    <font>
      <sz val="11"/>
      <color theme="1"/>
      <name val="Aptos Narrow"/>
      <family val="2"/>
      <scheme val="minor"/>
    </font>
    <font>
      <b/>
      <sz val="11"/>
      <color rgb="FF00B0F0"/>
      <name val="Calibri"/>
      <family val="2"/>
    </font>
    <font>
      <sz val="11"/>
      <color theme="1"/>
      <name val="Calibri"/>
      <family val="2"/>
    </font>
    <font>
      <b/>
      <i/>
      <sz val="11"/>
      <color rgb="FF00B0F0"/>
      <name val="Calibri"/>
      <family val="2"/>
    </font>
    <font>
      <b/>
      <sz val="14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/>
      <top style="medium">
        <color rgb="FFCCCCCC"/>
      </top>
      <bottom style="medium">
        <color rgb="FFCCCCCC"/>
      </bottom>
      <diagonal/>
    </border>
    <border>
      <left/>
      <right/>
      <top style="medium">
        <color rgb="FFCCCCCC"/>
      </top>
      <bottom style="medium">
        <color rgb="FFCCCCCC"/>
      </bottom>
      <diagonal/>
    </border>
    <border>
      <left/>
      <right style="medium">
        <color rgb="FFCCCCCC"/>
      </right>
      <top style="medium">
        <color rgb="FFCCCCCC"/>
      </top>
      <bottom style="medium">
        <color rgb="FFCCCCCC"/>
      </bottom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CCCCCC"/>
      </left>
      <right style="medium">
        <color rgb="FF000000"/>
      </right>
      <top style="medium">
        <color rgb="FFCCCCCC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2" borderId="1" xfId="0" applyFont="1" applyFill="1" applyBorder="1" applyAlignment="1">
      <alignment vertical="center" wrapText="1"/>
    </xf>
    <xf numFmtId="0" fontId="2" fillId="0" borderId="1" xfId="0" applyFont="1" applyBorder="1" applyAlignment="1">
      <alignment vertical="center" wrapText="1"/>
    </xf>
    <xf numFmtId="0" fontId="3" fillId="2" borderId="1" xfId="0" applyFont="1" applyFill="1" applyBorder="1" applyAlignment="1">
      <alignment vertical="center" wrapText="1"/>
    </xf>
    <xf numFmtId="0" fontId="2" fillId="0" borderId="5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7" xfId="0" applyFont="1" applyBorder="1" applyAlignment="1">
      <alignment horizontal="right" vertical="center" wrapText="1"/>
    </xf>
    <xf numFmtId="0" fontId="2" fillId="2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8" xfId="0" applyFont="1" applyBorder="1" applyAlignment="1">
      <alignment vertical="center" wrapText="1"/>
    </xf>
    <xf numFmtId="0" fontId="0" fillId="0" borderId="9" xfId="0" applyBorder="1" applyAlignment="1">
      <alignment vertical="center" wrapText="1"/>
    </xf>
    <xf numFmtId="164" fontId="2" fillId="0" borderId="7" xfId="0" applyNumberFormat="1" applyFont="1" applyBorder="1" applyAlignment="1">
      <alignment vertical="center" wrapText="1"/>
    </xf>
    <xf numFmtId="165" fontId="2" fillId="0" borderId="7" xfId="0" applyNumberFormat="1" applyFont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F5FAFE-9A1B-46AD-9A4A-6BDB52A2E004}">
  <dimension ref="B1:G28"/>
  <sheetViews>
    <sheetView tabSelected="1" zoomScale="90" zoomScaleNormal="90" workbookViewId="0">
      <selection activeCell="D21" sqref="D21"/>
    </sheetView>
  </sheetViews>
  <sheetFormatPr defaultRowHeight="14.5" x14ac:dyDescent="0.35"/>
  <cols>
    <col min="3" max="3" width="15" customWidth="1"/>
    <col min="4" max="4" width="14.81640625" bestFit="1" customWidth="1"/>
    <col min="5" max="5" width="23.26953125" customWidth="1"/>
    <col min="7" max="7" width="28.81640625" customWidth="1"/>
  </cols>
  <sheetData>
    <row r="1" spans="2:7" ht="37" customHeight="1" thickBot="1" x14ac:dyDescent="0.4">
      <c r="B1" s="12" t="s">
        <v>13</v>
      </c>
      <c r="C1" s="13"/>
      <c r="D1" s="13"/>
      <c r="E1" s="14"/>
    </row>
    <row r="2" spans="2:7" ht="15" thickBot="1" x14ac:dyDescent="0.4">
      <c r="B2" s="4"/>
      <c r="C2" s="4"/>
      <c r="D2" s="4"/>
      <c r="E2" s="4"/>
    </row>
    <row r="3" spans="2:7" ht="29.5" thickBot="1" x14ac:dyDescent="0.4">
      <c r="B3" s="5" t="s">
        <v>14</v>
      </c>
      <c r="C3" s="6" t="s">
        <v>15</v>
      </c>
      <c r="D3" s="6" t="s">
        <v>16</v>
      </c>
      <c r="E3" s="6" t="s">
        <v>17</v>
      </c>
      <c r="G3" s="2"/>
    </row>
    <row r="4" spans="2:7" ht="29.5" thickBot="1" x14ac:dyDescent="0.4">
      <c r="B4" s="7">
        <v>1</v>
      </c>
      <c r="C4" s="8" t="s">
        <v>18</v>
      </c>
      <c r="D4" s="24">
        <v>2000000</v>
      </c>
      <c r="E4" s="8"/>
      <c r="G4" s="1" t="s">
        <v>0</v>
      </c>
    </row>
    <row r="5" spans="2:7" ht="58.5" thickBot="1" x14ac:dyDescent="0.4">
      <c r="B5" s="7">
        <v>2</v>
      </c>
      <c r="C5" s="8" t="s">
        <v>19</v>
      </c>
      <c r="D5" s="24">
        <f>100000+400000+360000</f>
        <v>860000</v>
      </c>
      <c r="E5" s="8"/>
      <c r="G5" s="3" t="s">
        <v>1</v>
      </c>
    </row>
    <row r="6" spans="2:7" ht="29.5" thickBot="1" x14ac:dyDescent="0.4">
      <c r="B6" s="7">
        <v>3</v>
      </c>
      <c r="C6" s="8" t="s">
        <v>20</v>
      </c>
      <c r="D6" s="24">
        <v>0</v>
      </c>
      <c r="E6" s="8"/>
      <c r="G6" s="3" t="s">
        <v>2</v>
      </c>
    </row>
    <row r="7" spans="2:7" ht="29.5" thickBot="1" x14ac:dyDescent="0.4">
      <c r="B7" s="7">
        <v>4</v>
      </c>
      <c r="C7" s="8" t="s">
        <v>21</v>
      </c>
      <c r="D7" s="24">
        <v>300000</v>
      </c>
      <c r="E7" s="8"/>
      <c r="G7" s="3" t="s">
        <v>3</v>
      </c>
    </row>
    <row r="8" spans="2:7" ht="58.5" thickBot="1" x14ac:dyDescent="0.4">
      <c r="B8" s="7">
        <v>5</v>
      </c>
      <c r="C8" s="8" t="s">
        <v>22</v>
      </c>
      <c r="D8" s="24">
        <v>400000</v>
      </c>
      <c r="E8" s="8"/>
      <c r="G8" s="3" t="s">
        <v>4</v>
      </c>
    </row>
    <row r="9" spans="2:7" ht="44" thickBot="1" x14ac:dyDescent="0.4">
      <c r="B9" s="7">
        <v>6</v>
      </c>
      <c r="C9" s="8" t="s">
        <v>23</v>
      </c>
      <c r="D9" s="24">
        <v>500000</v>
      </c>
      <c r="E9" s="8"/>
      <c r="G9" s="3" t="s">
        <v>5</v>
      </c>
    </row>
    <row r="10" spans="2:7" ht="73" thickBot="1" x14ac:dyDescent="0.4">
      <c r="B10" s="7">
        <v>7</v>
      </c>
      <c r="C10" s="8" t="s">
        <v>24</v>
      </c>
      <c r="D10" s="24">
        <v>1000000</v>
      </c>
      <c r="E10" s="8"/>
      <c r="G10" s="3" t="s">
        <v>6</v>
      </c>
    </row>
    <row r="11" spans="2:7" ht="44" thickBot="1" x14ac:dyDescent="0.4">
      <c r="B11" s="7">
        <v>8</v>
      </c>
      <c r="C11" s="8" t="s">
        <v>25</v>
      </c>
      <c r="D11" s="24">
        <v>125000</v>
      </c>
      <c r="E11" s="8"/>
      <c r="G11" s="3" t="s">
        <v>7</v>
      </c>
    </row>
    <row r="12" spans="2:7" ht="29.5" thickBot="1" x14ac:dyDescent="0.4">
      <c r="B12" s="7">
        <v>9</v>
      </c>
      <c r="C12" s="8" t="s">
        <v>26</v>
      </c>
      <c r="D12" s="24">
        <f>300000+500000</f>
        <v>800000</v>
      </c>
      <c r="E12" s="8"/>
      <c r="G12" s="3" t="s">
        <v>8</v>
      </c>
    </row>
    <row r="13" spans="2:7" ht="29.5" thickBot="1" x14ac:dyDescent="0.4">
      <c r="B13" s="21">
        <v>10</v>
      </c>
      <c r="C13" s="22" t="s">
        <v>27</v>
      </c>
      <c r="D13" s="24">
        <f>1100000</f>
        <v>1100000</v>
      </c>
      <c r="E13" s="8" t="s">
        <v>33</v>
      </c>
      <c r="G13" s="3" t="s">
        <v>9</v>
      </c>
    </row>
    <row r="14" spans="2:7" ht="29.5" thickBot="1" x14ac:dyDescent="0.4">
      <c r="B14" s="23"/>
      <c r="C14" s="23"/>
      <c r="D14" s="24">
        <v>3047835</v>
      </c>
      <c r="E14" s="8" t="s">
        <v>34</v>
      </c>
      <c r="G14" s="3"/>
    </row>
    <row r="15" spans="2:7" ht="29.5" thickBot="1" x14ac:dyDescent="0.4">
      <c r="B15" s="7">
        <v>11</v>
      </c>
      <c r="C15" s="8" t="s">
        <v>28</v>
      </c>
      <c r="D15" s="24">
        <v>500000</v>
      </c>
      <c r="E15" s="8"/>
      <c r="G15" s="3" t="s">
        <v>10</v>
      </c>
    </row>
    <row r="16" spans="2:7" ht="44" thickBot="1" x14ac:dyDescent="0.4">
      <c r="B16" s="7">
        <v>12</v>
      </c>
      <c r="C16" s="8" t="s">
        <v>29</v>
      </c>
      <c r="D16" s="24">
        <v>500000</v>
      </c>
      <c r="E16" s="8"/>
      <c r="G16" s="3" t="s">
        <v>11</v>
      </c>
    </row>
    <row r="17" spans="2:7" ht="44" thickBot="1" x14ac:dyDescent="0.4">
      <c r="B17" s="9"/>
      <c r="C17" s="10" t="s">
        <v>30</v>
      </c>
      <c r="D17" s="25">
        <f>SUM(D4:D16)</f>
        <v>11132835</v>
      </c>
      <c r="E17" s="8"/>
      <c r="G17" s="3" t="s">
        <v>12</v>
      </c>
    </row>
    <row r="18" spans="2:7" ht="15" thickBot="1" x14ac:dyDescent="0.4">
      <c r="B18" s="2"/>
      <c r="C18" s="2"/>
      <c r="D18" s="2"/>
      <c r="E18" s="2"/>
      <c r="G18" s="11"/>
    </row>
    <row r="19" spans="2:7" ht="15" thickBot="1" x14ac:dyDescent="0.4">
      <c r="B19" s="2"/>
      <c r="C19" s="2"/>
      <c r="D19" s="2"/>
      <c r="E19" s="2"/>
    </row>
    <row r="20" spans="2:7" ht="43.5" customHeight="1" thickBot="1" x14ac:dyDescent="0.4">
      <c r="B20" s="2"/>
      <c r="C20" s="2"/>
      <c r="D20" s="15" t="s">
        <v>35</v>
      </c>
      <c r="E20" s="16"/>
      <c r="G20">
        <f>5200000+3600000</f>
        <v>8800000</v>
      </c>
    </row>
    <row r="21" spans="2:7" ht="15" thickBot="1" x14ac:dyDescent="0.4">
      <c r="B21" s="2"/>
      <c r="C21" s="2"/>
      <c r="D21" s="2"/>
      <c r="E21" s="2"/>
      <c r="G21">
        <f>G20-D17</f>
        <v>-2332835</v>
      </c>
    </row>
    <row r="22" spans="2:7" ht="15" thickBot="1" x14ac:dyDescent="0.4">
      <c r="B22" s="2"/>
      <c r="C22" s="2"/>
      <c r="D22" s="2"/>
      <c r="E22" s="2"/>
    </row>
    <row r="23" spans="2:7" ht="15" thickBot="1" x14ac:dyDescent="0.4">
      <c r="B23" s="2"/>
      <c r="C23" s="2"/>
      <c r="D23" s="17" t="s">
        <v>31</v>
      </c>
      <c r="E23" s="18"/>
    </row>
    <row r="24" spans="2:7" ht="15" thickBot="1" x14ac:dyDescent="0.4">
      <c r="B24" s="2"/>
      <c r="C24" s="2"/>
      <c r="D24" s="2"/>
      <c r="E24" s="2"/>
    </row>
    <row r="25" spans="2:7" ht="15" thickBot="1" x14ac:dyDescent="0.4">
      <c r="B25" s="2"/>
      <c r="C25" s="2"/>
      <c r="D25" s="2"/>
      <c r="E25" s="2"/>
    </row>
    <row r="26" spans="2:7" ht="15" thickBot="1" x14ac:dyDescent="0.4">
      <c r="B26" s="2"/>
      <c r="C26" s="2"/>
      <c r="D26" s="2"/>
      <c r="E26" s="2"/>
    </row>
    <row r="27" spans="2:7" ht="15" thickBot="1" x14ac:dyDescent="0.4">
      <c r="B27" s="2"/>
      <c r="C27" s="2"/>
      <c r="D27" s="19" t="s">
        <v>32</v>
      </c>
      <c r="E27" s="20"/>
    </row>
    <row r="28" spans="2:7" ht="15" thickBot="1" x14ac:dyDescent="0.4">
      <c r="B28" s="2"/>
      <c r="C28" s="2"/>
      <c r="D28" s="2"/>
      <c r="E28" s="2"/>
    </row>
  </sheetData>
  <mergeCells count="6">
    <mergeCell ref="B1:E1"/>
    <mergeCell ref="D20:E20"/>
    <mergeCell ref="D23:E23"/>
    <mergeCell ref="D27:E27"/>
    <mergeCell ref="B13:B14"/>
    <mergeCell ref="C13:C1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ANASTASIA AGUSTIA</dc:creator>
  <cp:lastModifiedBy>ANASTASIA AGUSTIA</cp:lastModifiedBy>
  <dcterms:created xsi:type="dcterms:W3CDTF">2026-04-01T06:00:50Z</dcterms:created>
  <dcterms:modified xsi:type="dcterms:W3CDTF">2026-04-03T04:59:17Z</dcterms:modified>
</cp:coreProperties>
</file>